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<sst xmlns="http://schemas.openxmlformats.org/spreadsheetml/2006/main" count="125" uniqueCount="83">
  <si>
    <t>附件1</t>
  </si>
  <si>
    <t>财政衔接推进乡村振兴资金项目（巩固脱贫攻坚成果和乡村振兴任务）备案表（中央、省级）</t>
  </si>
  <si>
    <t>填报时间：</t>
  </si>
  <si>
    <t>填报人：</t>
  </si>
  <si>
    <t>联系方式</t>
  </si>
  <si>
    <t>单位：万元</t>
  </si>
  <si>
    <t>序号</t>
  </si>
  <si>
    <t>项目名称</t>
  </si>
  <si>
    <t>是否入库项目</t>
  </si>
  <si>
    <t>建设地点</t>
  </si>
  <si>
    <t>建设内容</t>
  </si>
  <si>
    <t>建设规模</t>
  </si>
  <si>
    <t>总资金（万元）</t>
  </si>
  <si>
    <t>预计开工时间</t>
  </si>
  <si>
    <t>预计竣工时间</t>
  </si>
  <si>
    <t>使用方式</t>
  </si>
  <si>
    <t>联农带农机制</t>
  </si>
  <si>
    <t>镇</t>
  </si>
  <si>
    <t>村</t>
  </si>
  <si>
    <t>单位</t>
  </si>
  <si>
    <t>数量</t>
  </si>
  <si>
    <t>群众参与方式</t>
  </si>
  <si>
    <t>受益对象</t>
  </si>
  <si>
    <t>预期收益情况</t>
  </si>
  <si>
    <t>绩效目标</t>
  </si>
  <si>
    <t>衔接推进乡村振兴资金</t>
  </si>
  <si>
    <t>资金指标文号</t>
  </si>
  <si>
    <t>贷款或自筹</t>
  </si>
  <si>
    <t>其他资金</t>
  </si>
  <si>
    <t>贫困户</t>
  </si>
  <si>
    <t>非贫困户</t>
  </si>
  <si>
    <t>户数</t>
  </si>
  <si>
    <t>人数</t>
  </si>
  <si>
    <t>合计</t>
  </si>
  <si>
    <t>土頂山天麻食用菌加工厂项目</t>
  </si>
  <si>
    <t>是</t>
  </si>
  <si>
    <t>麻山镇</t>
  </si>
  <si>
    <t>土顶子村</t>
  </si>
  <si>
    <t>计划利用乡村振兴乡村资金500万元，其中300万元购买天麻蜜环菌生产线一条及其附属设备，如清洗，切片，烘干机，晾晒场用于天麻粗选加工，提高天麻产品销售值；200万元用于平整场地800平方米，改造装修现有厂房。</t>
  </si>
  <si>
    <t>栋</t>
  </si>
  <si>
    <t>务工</t>
  </si>
  <si>
    <t>质量合格率≥100%村民满意度≥100%，当年完成率≥100%，受益人口数≥6人。</t>
  </si>
  <si>
    <t>大苇子沟酒坊项目</t>
  </si>
  <si>
    <t>后东新村</t>
  </si>
  <si>
    <t>使用村内闲置住房改建酒坊，购买相关设备，建设酒窖等</t>
  </si>
  <si>
    <t>质量合格率≥100%村民满意度≥100%，当年完成率≥100%，受益人口数≥2人。</t>
  </si>
  <si>
    <t>五龙村蚕茧存储库房项目</t>
  </si>
  <si>
    <t>五龙村</t>
  </si>
  <si>
    <t>计划利用乡村振兴乡村资金30万元，使用村内闲置宅基地建设300平米库房，出租给市内蚕茧经销商用于存放蚕茧，每年可增加村集体收入2.1万元，目前已与使用方达成初步承包意向。</t>
  </si>
  <si>
    <t>麻山镇吉祥村牤牛泉农家院项目</t>
  </si>
  <si>
    <t>吉祥村</t>
  </si>
  <si>
    <t>30万元购买豪华蒙古包两座，12万元购买普通蒙古包四座，10万元建设住宿间带小型会议室一座，10万元购买游乐设施两个，3万元建设小抓鱼池一个，10万元硬化垂钓园周边及蒙古包周边，6万元建设观景台三处，10万元建设农业采摘园一处，9万元完善相关配套设施，30万元在邻居家建一栋绿色蔬菜暖棚和阳光棚一栋。</t>
  </si>
  <si>
    <t>质量合格率≥100%村民满意度≥100%，当年完成率≥100%，受益人口数≥3人。</t>
  </si>
  <si>
    <t>吉祥村滂香豆制品加工厂升级扩建项目</t>
  </si>
  <si>
    <t>30万购买新型豆油粗加工生产线；10万元用于注册商标，瓶装豆油包装设备、装修生产车间；10万元购买豆油精加工设备；12万元购买传输机等相关设备；10万元购买豆制品深加工设备；8万元完善相关配套设备。</t>
  </si>
  <si>
    <t>太和村秸秆综合利用项目</t>
  </si>
  <si>
    <t>太和村</t>
  </si>
  <si>
    <t>利用太和村旧砖厂3万平方米建设用地，引进牡丹江瑞禾农业科技有限公司，对秸秆进行综合利用，制作水稻育苗盘。新建厂房3000平米左右，购买专利设备，平整场地。</t>
  </si>
  <si>
    <t>质量合格率≥100%村民满意度≥100%，当年完成率≥100%，受益人口数≥4人。</t>
  </si>
  <si>
    <t>青龙村入股至浠梓中草药种植有限公司分红项目</t>
  </si>
  <si>
    <t>青龙村</t>
  </si>
  <si>
    <t>青龙村计划将发展新型农村集体经济资金50万元入股至浠梓中草药种植有限公司，每年收取5%的资金分红。</t>
  </si>
  <si>
    <t>石墨烯大棚建设项目</t>
  </si>
  <si>
    <t>西大坡村</t>
  </si>
  <si>
    <t>建设石墨烯大棚2栋，总面积在1000平方米，在大棚内种植车厘子、菇娘果等反季节经济作物。</t>
  </si>
  <si>
    <t>质量合格率≥100%村民满意度≥100%，当年完成率≥100%，受益人口数4人。</t>
  </si>
  <si>
    <t>新光村村内巷路硬化项目</t>
  </si>
  <si>
    <t>新光村</t>
  </si>
  <si>
    <t>计划利用乡村振兴衔接资金120万元将村内巷路1.1公里硬化提质改造。便于村民出行，改善村容村貌，巩固村内环境整治成果</t>
  </si>
  <si>
    <t>条</t>
  </si>
  <si>
    <t>质量合格率≥100%村民满意度≥100%，当年完成率≥100%，受益人口数≥240人。</t>
  </si>
  <si>
    <t>麻山镇新光村一队抗风阻灾项目</t>
  </si>
  <si>
    <t>计划利用乡村振兴乡村资金为新光村一队风口位置进行加固，提高其抗风、抗雨雪等恶劣天气的牢固性，防止村民、国有资产在恶劣天气中损坏，确保农户正常生产生活，保证国有资产获取收益。</t>
  </si>
  <si>
    <t>质量合格率≥100%村民满意度≥100%，当年完成率≥100%，受益人口数≥350人。</t>
  </si>
  <si>
    <t>龙山村基础设施项目</t>
  </si>
  <si>
    <t>龙山村</t>
  </si>
  <si>
    <t>边沟1500米，巷路硬化2000米，挡土墙350米、路面涵洞涵管等</t>
  </si>
  <si>
    <t>质量合格率≥100%村民满意度≥100%，当年完成率≥100%，受益人口数≥485人。</t>
  </si>
  <si>
    <t>共荣村、新光村项目消防设施完善项目</t>
  </si>
  <si>
    <t>共荣村、新光村</t>
  </si>
  <si>
    <t>完善两个行政村现有羡慕的基础消防配套设施，按照丙级建筑物标准执行，确保安全生产，保障国有资产安全。</t>
  </si>
  <si>
    <t>质量合格率≥100%村民满意度≥100%，当年完成率≥100%，受益人口数≥20人。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</si>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</sst>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rgb="FF000000"/>
      <name val="Microsoft YaHei"/>
      <charset val="134"/>
    </font>
    <font>
      <b/>
      <sz val="16"/>
      <color theme="1"/>
      <name val="Microsoft YaHei"/>
      <charset val="134"/>
    </font>
    <font>
      <sz val="10"/>
      <color theme="1"/>
      <name val="Microsoft YaHei"/>
      <charset val="134"/>
    </font>
    <font>
      <b/>
      <sz val="11"/>
      <color theme="1"/>
      <name val="Microsoft YaHei"/>
      <charset val="134"/>
    </font>
    <font>
      <sz val="14"/>
      <color theme="1"/>
      <name val="仿宋"/>
      <charset val="134"/>
    </font>
    <font>
      <sz val="14"/>
      <color theme="1"/>
      <name val="Microsoft YaHei"/>
      <charset val="134"/>
    </font>
    <font>
      <sz val="10"/>
      <name val="Arial"/>
      <charset val="0"/>
    </font>
    <font>
      <sz val="2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2" borderId="0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Fill="1" applyAlignment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tabSelected="1" zoomScale="80" zoomScaleNormal="80" workbookViewId="0">
      <selection activeCell="W14" sqref="W14:W15"/>
    </sheetView>
  </sheetViews>
  <sheetFormatPr defaultColWidth="9" defaultRowHeight="13.5"/>
  <cols>
    <col min="1" max="1" width="6.24166666666667" style="3" customWidth="1"/>
    <col min="2" max="2" width="31.5583333333333" style="3" customWidth="1"/>
    <col min="3" max="3" width="7.73333333333333" style="3" customWidth="1"/>
    <col min="4" max="4" width="10.0083333333333" style="4" customWidth="1"/>
    <col min="5" max="5" width="12.775" style="4" customWidth="1"/>
    <col min="6" max="6" width="36.525" style="3" customWidth="1"/>
    <col min="7" max="8" width="4.375" style="4" customWidth="1"/>
    <col min="9" max="9" width="13.75" style="4" customWidth="1"/>
    <col min="10" max="10" width="19.375" style="4" customWidth="1"/>
    <col min="11" max="11" width="11.875" style="3" customWidth="1"/>
    <col min="12" max="12" width="10" style="3" customWidth="1"/>
    <col min="13" max="13" width="8.125" style="3" customWidth="1"/>
    <col min="14" max="15" width="11.875" style="3" customWidth="1"/>
    <col min="16" max="16" width="8.125" style="3" customWidth="1"/>
    <col min="17" max="17" width="11.875" style="4" customWidth="1"/>
    <col min="18" max="19" width="4.375" style="3" customWidth="1"/>
    <col min="20" max="20" width="5.375" style="4" customWidth="1"/>
    <col min="21" max="21" width="6.625" style="4" customWidth="1"/>
    <col min="22" max="22" width="12.075" style="4" customWidth="1"/>
    <col min="23" max="23" width="20.3833333333333" style="5" customWidth="1"/>
    <col min="24" max="16384" width="9" style="3"/>
  </cols>
  <sheetData>
    <row r="1" ht="51" customHeight="1" spans="1:23">
      <c r="A1" s="6" t="s">
        <v>0</v>
      </c>
      <c r="B1" s="7" t="s">
        <v>1</v>
      </c>
      <c r="C1" s="7"/>
      <c r="D1" s="7"/>
      <c r="E1" s="7"/>
      <c r="F1" s="7"/>
      <c r="G1" s="8"/>
      <c r="H1" s="8"/>
      <c r="I1" s="8"/>
      <c r="J1" s="8"/>
      <c r="K1" s="8"/>
      <c r="L1" s="8"/>
      <c r="M1" s="8"/>
      <c r="N1" s="16"/>
      <c r="O1" s="16"/>
      <c r="P1" s="8"/>
      <c r="Q1" s="8"/>
      <c r="R1" s="8"/>
      <c r="S1" s="8"/>
      <c r="T1" s="8"/>
      <c r="U1" s="8"/>
      <c r="V1" s="8"/>
      <c r="W1" s="19"/>
    </row>
    <row r="2" ht="22.5" customHeight="1" spans="1:23">
      <c r="A2" s="9" t="s">
        <v>2</v>
      </c>
      <c r="B2" s="10"/>
      <c r="C2" s="9" t="s">
        <v>3</v>
      </c>
      <c r="D2" s="10"/>
      <c r="E2" s="10"/>
      <c r="F2" s="11" t="s">
        <v>4</v>
      </c>
      <c r="G2" s="10"/>
      <c r="H2" s="10"/>
      <c r="I2" s="10"/>
      <c r="J2" s="10"/>
      <c r="K2" s="10"/>
      <c r="L2" s="10"/>
      <c r="M2" s="10"/>
      <c r="N2" s="11"/>
      <c r="O2" s="11"/>
      <c r="P2" s="10"/>
      <c r="Q2" s="10"/>
      <c r="R2" s="10"/>
      <c r="S2" s="10"/>
      <c r="T2" s="20" t="s">
        <v>5</v>
      </c>
      <c r="U2" s="21"/>
      <c r="V2" s="21"/>
      <c r="W2" s="22"/>
    </row>
    <row r="3" ht="22.5" customHeight="1" spans="1:23">
      <c r="A3" s="12" t="s">
        <v>6</v>
      </c>
      <c r="B3" s="12" t="s">
        <v>7</v>
      </c>
      <c r="C3" s="12" t="s">
        <v>8</v>
      </c>
      <c r="D3" s="12" t="s">
        <v>9</v>
      </c>
      <c r="E3" s="12"/>
      <c r="F3" s="12" t="s">
        <v>10</v>
      </c>
      <c r="G3" s="12" t="s">
        <v>11</v>
      </c>
      <c r="H3" s="12"/>
      <c r="I3" s="12" t="s">
        <v>12</v>
      </c>
      <c r="J3" s="12"/>
      <c r="K3" s="12"/>
      <c r="L3" s="12"/>
      <c r="M3" s="12"/>
      <c r="N3" s="17" t="s">
        <v>13</v>
      </c>
      <c r="O3" s="17" t="s">
        <v>14</v>
      </c>
      <c r="P3" s="12" t="s">
        <v>15</v>
      </c>
      <c r="Q3" s="12" t="s">
        <v>16</v>
      </c>
      <c r="R3" s="12"/>
      <c r="S3" s="12"/>
      <c r="T3" s="12"/>
      <c r="U3" s="12"/>
      <c r="V3" s="12"/>
      <c r="W3" s="23"/>
    </row>
    <row r="4" ht="22.5" customHeight="1" spans="1:23">
      <c r="A4" s="12"/>
      <c r="B4" s="12"/>
      <c r="C4" s="12"/>
      <c r="D4" s="12" t="s">
        <v>17</v>
      </c>
      <c r="E4" s="12" t="s">
        <v>18</v>
      </c>
      <c r="F4" s="12"/>
      <c r="G4" s="12" t="s">
        <v>19</v>
      </c>
      <c r="H4" s="12" t="s">
        <v>20</v>
      </c>
      <c r="I4" s="12"/>
      <c r="J4" s="12"/>
      <c r="K4" s="12"/>
      <c r="L4" s="12"/>
      <c r="M4" s="12"/>
      <c r="N4" s="17"/>
      <c r="O4" s="17"/>
      <c r="P4" s="12"/>
      <c r="Q4" s="12" t="s">
        <v>21</v>
      </c>
      <c r="R4" s="12" t="s">
        <v>22</v>
      </c>
      <c r="S4" s="12"/>
      <c r="T4" s="12"/>
      <c r="U4" s="12"/>
      <c r="V4" s="12" t="s">
        <v>23</v>
      </c>
      <c r="W4" s="12" t="s">
        <v>24</v>
      </c>
    </row>
    <row r="5" ht="22.5" customHeight="1" spans="1:23">
      <c r="A5" s="12"/>
      <c r="B5" s="12"/>
      <c r="C5" s="12"/>
      <c r="D5" s="12"/>
      <c r="E5" s="12"/>
      <c r="F5" s="12"/>
      <c r="G5" s="12"/>
      <c r="H5" s="12"/>
      <c r="I5" s="12"/>
      <c r="J5" s="12" t="s">
        <v>25</v>
      </c>
      <c r="K5" s="12" t="s">
        <v>26</v>
      </c>
      <c r="L5" s="12" t="s">
        <v>27</v>
      </c>
      <c r="M5" s="12" t="s">
        <v>28</v>
      </c>
      <c r="N5" s="17"/>
      <c r="O5" s="17"/>
      <c r="P5" s="12"/>
      <c r="Q5" s="12"/>
      <c r="R5" s="12" t="s">
        <v>29</v>
      </c>
      <c r="S5" s="12"/>
      <c r="T5" s="12" t="s">
        <v>30</v>
      </c>
      <c r="U5" s="12"/>
      <c r="V5" s="12"/>
      <c r="W5" s="12"/>
    </row>
    <row r="6" ht="30.75" customHeight="1" spans="1:2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7"/>
      <c r="O6" s="17"/>
      <c r="P6" s="12"/>
      <c r="Q6" s="12"/>
      <c r="R6" s="12" t="s">
        <v>31</v>
      </c>
      <c r="S6" s="12" t="s">
        <v>32</v>
      </c>
      <c r="T6" s="12" t="s">
        <v>31</v>
      </c>
      <c r="U6" s="12" t="s">
        <v>32</v>
      </c>
      <c r="V6" s="12"/>
      <c r="W6" s="12"/>
    </row>
    <row r="7" ht="35" customHeight="1" spans="1:23">
      <c r="A7" s="10"/>
      <c r="B7" s="10" t="s">
        <v>33</v>
      </c>
      <c r="C7" s="10"/>
      <c r="D7" s="10"/>
      <c r="E7" s="10"/>
      <c r="F7" s="9"/>
      <c r="G7" s="10"/>
      <c r="H7" s="10"/>
      <c r="I7" s="18">
        <v>2899</v>
      </c>
      <c r="J7" s="18">
        <v>2899</v>
      </c>
      <c r="K7" s="10"/>
      <c r="L7" s="10"/>
      <c r="M7" s="10"/>
      <c r="N7" s="11"/>
      <c r="O7" s="11"/>
      <c r="P7" s="10"/>
      <c r="Q7" s="10"/>
      <c r="R7" s="10"/>
      <c r="S7" s="10"/>
      <c r="T7" s="10"/>
      <c r="U7" s="10"/>
      <c r="V7" s="13">
        <f>SUM(V8:V15)</f>
        <v>117.3</v>
      </c>
      <c r="W7" s="24"/>
    </row>
    <row r="8" s="1" customFormat="1" ht="150" spans="1:23">
      <c r="A8" s="13">
        <v>1</v>
      </c>
      <c r="B8" s="13" t="s">
        <v>34</v>
      </c>
      <c r="C8" s="13" t="s">
        <v>35</v>
      </c>
      <c r="D8" s="13" t="s">
        <v>36</v>
      </c>
      <c r="E8" s="13" t="s">
        <v>37</v>
      </c>
      <c r="F8" s="14" t="s">
        <v>38</v>
      </c>
      <c r="G8" s="13" t="s">
        <v>39</v>
      </c>
      <c r="H8" s="13">
        <v>1</v>
      </c>
      <c r="I8" s="13">
        <v>500</v>
      </c>
      <c r="J8" s="13">
        <v>500</v>
      </c>
      <c r="K8" s="13"/>
      <c r="L8" s="13"/>
      <c r="M8" s="13"/>
      <c r="N8" s="15">
        <v>2024.5</v>
      </c>
      <c r="O8" s="15">
        <v>2024.12</v>
      </c>
      <c r="P8" s="13"/>
      <c r="Q8" s="13" t="s">
        <v>40</v>
      </c>
      <c r="R8" s="13"/>
      <c r="S8" s="13"/>
      <c r="T8" s="13">
        <v>3</v>
      </c>
      <c r="U8" s="13">
        <v>6</v>
      </c>
      <c r="V8" s="13">
        <f>I8*0.07</f>
        <v>35</v>
      </c>
      <c r="W8" s="25" t="s">
        <v>41</v>
      </c>
    </row>
    <row r="9" s="2" customFormat="1" ht="54" spans="1:23">
      <c r="A9" s="13">
        <v>2</v>
      </c>
      <c r="B9" s="13" t="s">
        <v>42</v>
      </c>
      <c r="C9" s="13" t="s">
        <v>35</v>
      </c>
      <c r="D9" s="13" t="s">
        <v>36</v>
      </c>
      <c r="E9" s="13" t="s">
        <v>43</v>
      </c>
      <c r="F9" s="13" t="s">
        <v>44</v>
      </c>
      <c r="G9" s="13" t="s">
        <v>39</v>
      </c>
      <c r="H9" s="13">
        <v>1</v>
      </c>
      <c r="I9" s="13">
        <v>50</v>
      </c>
      <c r="J9" s="13">
        <v>50</v>
      </c>
      <c r="K9" s="13"/>
      <c r="L9" s="13"/>
      <c r="M9" s="13"/>
      <c r="N9" s="13">
        <v>2024.5</v>
      </c>
      <c r="O9" s="13">
        <v>2024.12</v>
      </c>
      <c r="P9" s="13"/>
      <c r="Q9" s="13" t="s">
        <v>40</v>
      </c>
      <c r="R9" s="13"/>
      <c r="S9" s="13"/>
      <c r="T9" s="13">
        <v>2</v>
      </c>
      <c r="U9" s="13">
        <v>2</v>
      </c>
      <c r="V9" s="13">
        <v>3.5</v>
      </c>
      <c r="W9" s="25" t="s">
        <v>45</v>
      </c>
    </row>
    <row r="10" s="2" customFormat="1" ht="112.5" spans="1:23">
      <c r="A10" s="13">
        <v>3</v>
      </c>
      <c r="B10" s="13" t="s">
        <v>46</v>
      </c>
      <c r="C10" s="13" t="s">
        <v>35</v>
      </c>
      <c r="D10" s="13" t="s">
        <v>36</v>
      </c>
      <c r="E10" s="13" t="s">
        <v>47</v>
      </c>
      <c r="F10" s="14" t="s">
        <v>48</v>
      </c>
      <c r="G10" s="13" t="s">
        <v>39</v>
      </c>
      <c r="H10" s="13">
        <v>1</v>
      </c>
      <c r="I10" s="13">
        <v>30</v>
      </c>
      <c r="J10" s="13">
        <v>30</v>
      </c>
      <c r="K10" s="15"/>
      <c r="L10" s="15"/>
      <c r="M10" s="15"/>
      <c r="N10" s="15">
        <v>2024.5</v>
      </c>
      <c r="O10" s="15">
        <v>2024.12</v>
      </c>
      <c r="P10" s="15"/>
      <c r="Q10" s="13" t="s">
        <v>40</v>
      </c>
      <c r="R10" s="15"/>
      <c r="S10" s="15"/>
      <c r="T10" s="13">
        <v>2</v>
      </c>
      <c r="U10" s="13">
        <v>2</v>
      </c>
      <c r="V10" s="13">
        <f>I10*0.07</f>
        <v>2.1</v>
      </c>
      <c r="W10" s="25" t="s">
        <v>45</v>
      </c>
    </row>
    <row r="11" s="2" customFormat="1" ht="206.25" spans="1:23">
      <c r="A11" s="13">
        <v>4</v>
      </c>
      <c r="B11" s="13" t="s">
        <v>49</v>
      </c>
      <c r="C11" s="13" t="s">
        <v>35</v>
      </c>
      <c r="D11" s="13" t="s">
        <v>36</v>
      </c>
      <c r="E11" s="13" t="s">
        <v>50</v>
      </c>
      <c r="F11" s="14" t="s">
        <v>51</v>
      </c>
      <c r="G11" s="13" t="s">
        <v>39</v>
      </c>
      <c r="H11" s="13">
        <v>1</v>
      </c>
      <c r="I11" s="13">
        <v>130</v>
      </c>
      <c r="J11" s="13">
        <v>130</v>
      </c>
      <c r="K11" s="13"/>
      <c r="L11" s="15"/>
      <c r="M11" s="15"/>
      <c r="N11" s="15">
        <v>2024.5</v>
      </c>
      <c r="O11" s="15">
        <v>2024.12</v>
      </c>
      <c r="P11" s="15"/>
      <c r="Q11" s="13" t="s">
        <v>40</v>
      </c>
      <c r="R11" s="15"/>
      <c r="S11" s="15"/>
      <c r="T11" s="13">
        <v>2</v>
      </c>
      <c r="U11" s="13">
        <v>3</v>
      </c>
      <c r="V11" s="13">
        <v>9.1</v>
      </c>
      <c r="W11" s="25" t="s">
        <v>52</v>
      </c>
    </row>
    <row r="12" s="2" customFormat="1" ht="131.25" spans="1:23">
      <c r="A12" s="13">
        <v>5</v>
      </c>
      <c r="B12" s="13" t="s">
        <v>53</v>
      </c>
      <c r="C12" s="13" t="s">
        <v>35</v>
      </c>
      <c r="D12" s="13" t="s">
        <v>36</v>
      </c>
      <c r="E12" s="13" t="s">
        <v>50</v>
      </c>
      <c r="F12" s="14" t="s">
        <v>54</v>
      </c>
      <c r="G12" s="13" t="s">
        <v>39</v>
      </c>
      <c r="H12" s="13">
        <v>1</v>
      </c>
      <c r="I12" s="13">
        <v>80</v>
      </c>
      <c r="J12" s="13">
        <v>80</v>
      </c>
      <c r="K12" s="13"/>
      <c r="L12" s="15"/>
      <c r="M12" s="15"/>
      <c r="N12" s="15">
        <v>2024.5</v>
      </c>
      <c r="O12" s="15">
        <v>2024.12</v>
      </c>
      <c r="P12" s="15"/>
      <c r="Q12" s="13" t="s">
        <v>40</v>
      </c>
      <c r="R12" s="15"/>
      <c r="S12" s="15"/>
      <c r="T12" s="13">
        <v>2</v>
      </c>
      <c r="U12" s="13">
        <v>3</v>
      </c>
      <c r="V12" s="13">
        <v>5.6</v>
      </c>
      <c r="W12" s="25" t="s">
        <v>52</v>
      </c>
    </row>
    <row r="13" s="2" customFormat="1" ht="112.5" spans="1:23">
      <c r="A13" s="13">
        <v>6</v>
      </c>
      <c r="B13" s="14" t="s">
        <v>55</v>
      </c>
      <c r="C13" s="13" t="s">
        <v>35</v>
      </c>
      <c r="D13" s="13" t="s">
        <v>36</v>
      </c>
      <c r="E13" s="13" t="s">
        <v>56</v>
      </c>
      <c r="F13" s="14" t="s">
        <v>57</v>
      </c>
      <c r="G13" s="13" t="s">
        <v>39</v>
      </c>
      <c r="H13" s="13">
        <v>1</v>
      </c>
      <c r="I13" s="13">
        <v>750</v>
      </c>
      <c r="J13" s="13">
        <v>750</v>
      </c>
      <c r="K13" s="13"/>
      <c r="L13" s="15"/>
      <c r="M13" s="15"/>
      <c r="N13" s="15">
        <v>2024.5</v>
      </c>
      <c r="O13" s="15">
        <v>2024.12</v>
      </c>
      <c r="P13" s="15"/>
      <c r="Q13" s="13" t="s">
        <v>40</v>
      </c>
      <c r="R13" s="15"/>
      <c r="S13" s="15"/>
      <c r="T13" s="13">
        <v>3</v>
      </c>
      <c r="U13" s="13">
        <v>4</v>
      </c>
      <c r="V13" s="13">
        <v>52.5</v>
      </c>
      <c r="W13" s="25" t="s">
        <v>58</v>
      </c>
    </row>
    <row r="14" s="2" customFormat="1" ht="75" spans="1:23">
      <c r="A14" s="13">
        <v>7</v>
      </c>
      <c r="B14" s="13" t="s">
        <v>59</v>
      </c>
      <c r="C14" s="13" t="s">
        <v>35</v>
      </c>
      <c r="D14" s="13" t="s">
        <v>36</v>
      </c>
      <c r="E14" s="13" t="s">
        <v>60</v>
      </c>
      <c r="F14" s="13" t="s">
        <v>61</v>
      </c>
      <c r="G14" s="13"/>
      <c r="H14" s="13"/>
      <c r="I14" s="13">
        <v>50</v>
      </c>
      <c r="J14" s="13">
        <v>50</v>
      </c>
      <c r="K14" s="13"/>
      <c r="L14" s="13"/>
      <c r="M14" s="13"/>
      <c r="N14" s="13">
        <v>2024.5</v>
      </c>
      <c r="O14" s="13">
        <v>2024.12</v>
      </c>
      <c r="P14" s="13"/>
      <c r="Q14" s="13" t="s">
        <v>40</v>
      </c>
      <c r="R14" s="13"/>
      <c r="S14" s="13"/>
      <c r="T14" s="13"/>
      <c r="U14" s="13"/>
      <c r="V14" s="13">
        <v>2.5</v>
      </c>
      <c r="W14" s="25" t="s">
        <v>45</v>
      </c>
    </row>
    <row r="15" s="2" customFormat="1" ht="56.25" spans="1:23">
      <c r="A15" s="13">
        <v>8</v>
      </c>
      <c r="B15" s="15" t="s">
        <v>62</v>
      </c>
      <c r="C15" s="13" t="s">
        <v>35</v>
      </c>
      <c r="D15" s="13" t="s">
        <v>36</v>
      </c>
      <c r="E15" s="13" t="s">
        <v>63</v>
      </c>
      <c r="F15" s="13" t="s">
        <v>64</v>
      </c>
      <c r="G15" s="13"/>
      <c r="H15" s="13"/>
      <c r="I15" s="13">
        <v>100</v>
      </c>
      <c r="J15" s="13">
        <v>100</v>
      </c>
      <c r="K15" s="13"/>
      <c r="L15" s="13"/>
      <c r="M15" s="13"/>
      <c r="N15" s="13">
        <v>2024.5</v>
      </c>
      <c r="O15" s="13">
        <v>2024.12</v>
      </c>
      <c r="P15" s="13"/>
      <c r="Q15" s="13" t="s">
        <v>40</v>
      </c>
      <c r="R15" s="13"/>
      <c r="S15" s="13"/>
      <c r="T15" s="13">
        <v>3</v>
      </c>
      <c r="U15" s="13">
        <v>4</v>
      </c>
      <c r="V15" s="13">
        <v>7</v>
      </c>
      <c r="W15" s="25" t="s">
        <v>65</v>
      </c>
    </row>
    <row r="16" s="2" customFormat="1" ht="75" spans="1:23">
      <c r="A16" s="13">
        <v>9</v>
      </c>
      <c r="B16" s="13" t="s">
        <v>66</v>
      </c>
      <c r="C16" s="13" t="s">
        <v>35</v>
      </c>
      <c r="D16" s="13" t="s">
        <v>36</v>
      </c>
      <c r="E16" s="13" t="s">
        <v>67</v>
      </c>
      <c r="F16" s="14" t="s">
        <v>68</v>
      </c>
      <c r="G16" s="13" t="s">
        <v>69</v>
      </c>
      <c r="H16" s="13">
        <v>1</v>
      </c>
      <c r="I16" s="13">
        <v>120</v>
      </c>
      <c r="J16" s="13">
        <v>120</v>
      </c>
      <c r="K16" s="13"/>
      <c r="L16" s="13"/>
      <c r="M16" s="13"/>
      <c r="N16" s="15">
        <v>2024.5</v>
      </c>
      <c r="O16" s="15">
        <v>2024.12</v>
      </c>
      <c r="P16" s="13"/>
      <c r="Q16" s="13"/>
      <c r="R16" s="13"/>
      <c r="S16" s="13"/>
      <c r="T16" s="13">
        <v>197</v>
      </c>
      <c r="U16" s="13">
        <v>398</v>
      </c>
      <c r="V16" s="26"/>
      <c r="W16" s="25" t="s">
        <v>70</v>
      </c>
    </row>
    <row r="17" s="2" customFormat="1" ht="131.25" spans="1:23">
      <c r="A17" s="13">
        <v>10</v>
      </c>
      <c r="B17" s="14" t="s">
        <v>71</v>
      </c>
      <c r="C17" s="13" t="s">
        <v>35</v>
      </c>
      <c r="D17" s="13" t="s">
        <v>36</v>
      </c>
      <c r="E17" s="13" t="s">
        <v>67</v>
      </c>
      <c r="F17" s="14" t="s">
        <v>72</v>
      </c>
      <c r="G17" s="13" t="s">
        <v>39</v>
      </c>
      <c r="H17" s="13">
        <v>1</v>
      </c>
      <c r="I17" s="13">
        <v>29</v>
      </c>
      <c r="J17" s="13">
        <v>29</v>
      </c>
      <c r="K17" s="13"/>
      <c r="L17" s="13"/>
      <c r="M17" s="13"/>
      <c r="N17" s="15">
        <v>2024.5</v>
      </c>
      <c r="O17" s="15">
        <v>2024.12</v>
      </c>
      <c r="P17" s="13"/>
      <c r="Q17" s="13"/>
      <c r="R17" s="13"/>
      <c r="S17" s="13"/>
      <c r="T17" s="13">
        <v>197</v>
      </c>
      <c r="U17" s="13">
        <v>398</v>
      </c>
      <c r="V17" s="13"/>
      <c r="W17" s="25" t="s">
        <v>73</v>
      </c>
    </row>
    <row r="18" s="2" customFormat="1" ht="54" spans="1:23">
      <c r="A18" s="13">
        <v>11</v>
      </c>
      <c r="B18" s="13" t="s">
        <v>74</v>
      </c>
      <c r="C18" s="13" t="s">
        <v>35</v>
      </c>
      <c r="D18" s="13" t="s">
        <v>36</v>
      </c>
      <c r="E18" s="13" t="s">
        <v>75</v>
      </c>
      <c r="F18" s="14" t="s">
        <v>76</v>
      </c>
      <c r="G18" s="13"/>
      <c r="H18" s="13"/>
      <c r="I18" s="13">
        <v>500</v>
      </c>
      <c r="J18" s="13">
        <v>500</v>
      </c>
      <c r="K18" s="15"/>
      <c r="L18" s="15"/>
      <c r="M18" s="15"/>
      <c r="N18" s="15">
        <v>2024.5</v>
      </c>
      <c r="O18" s="15">
        <v>2024.12</v>
      </c>
      <c r="P18" s="15"/>
      <c r="Q18" s="13"/>
      <c r="R18" s="15"/>
      <c r="S18" s="15"/>
      <c r="T18" s="13">
        <v>223</v>
      </c>
      <c r="U18" s="13">
        <v>485</v>
      </c>
      <c r="V18" s="13"/>
      <c r="W18" s="25" t="s">
        <v>77</v>
      </c>
    </row>
    <row r="19" s="2" customFormat="1" ht="75" spans="1:23">
      <c r="A19" s="13">
        <v>12</v>
      </c>
      <c r="B19" s="14" t="s">
        <v>78</v>
      </c>
      <c r="C19" s="13" t="s">
        <v>35</v>
      </c>
      <c r="D19" s="13" t="s">
        <v>36</v>
      </c>
      <c r="E19" s="13" t="s">
        <v>79</v>
      </c>
      <c r="F19" s="14" t="s">
        <v>80</v>
      </c>
      <c r="G19" s="13"/>
      <c r="H19" s="13"/>
      <c r="I19" s="13">
        <v>560</v>
      </c>
      <c r="J19" s="13">
        <v>560</v>
      </c>
      <c r="K19" s="15"/>
      <c r="L19" s="15"/>
      <c r="M19" s="15"/>
      <c r="N19" s="15">
        <v>2024.5</v>
      </c>
      <c r="O19" s="15">
        <v>2024.12</v>
      </c>
      <c r="P19" s="15"/>
      <c r="Q19" s="13"/>
      <c r="R19" s="15"/>
      <c r="S19" s="15"/>
      <c r="T19" s="13">
        <v>9</v>
      </c>
      <c r="U19" s="13">
        <v>20</v>
      </c>
      <c r="V19" s="13"/>
      <c r="W19" s="25" t="s">
        <v>81</v>
      </c>
    </row>
    <row r="21" spans="6:6">
      <c r="F21" s="3" t="s">
        <v>82</v>
      </c>
    </row>
  </sheetData>
  <mergeCells count="31">
    <mergeCell ref="B1:V1"/>
    <mergeCell ref="A2:B2"/>
    <mergeCell ref="C2:E2"/>
    <mergeCell ref="G2:S2"/>
    <mergeCell ref="T2:W2"/>
    <mergeCell ref="D3:E3"/>
    <mergeCell ref="G3:H3"/>
    <mergeCell ref="Q3:V3"/>
    <mergeCell ref="R4:U4"/>
    <mergeCell ref="R5:S5"/>
    <mergeCell ref="T5:U5"/>
    <mergeCell ref="A3:A6"/>
    <mergeCell ref="B3:B6"/>
    <mergeCell ref="C3:C6"/>
    <mergeCell ref="D4:D6"/>
    <mergeCell ref="E4:E6"/>
    <mergeCell ref="F3:F6"/>
    <mergeCell ref="G4:G6"/>
    <mergeCell ref="H4:H6"/>
    <mergeCell ref="I3:I6"/>
    <mergeCell ref="J5:J6"/>
    <mergeCell ref="K5:K6"/>
    <mergeCell ref="L5:L6"/>
    <mergeCell ref="M5:M6"/>
    <mergeCell ref="N3:N6"/>
    <mergeCell ref="O3:O6"/>
    <mergeCell ref="P3:P6"/>
    <mergeCell ref="Q4:Q6"/>
    <mergeCell ref="V4:V6"/>
    <mergeCell ref="W4:W6"/>
    <mergeCell ref="J3:M4"/>
  </mergeCells>
  <pageMargins left="0.0388888888888889" right="0.0784722222222222" top="0.354166666666667" bottom="0.196527777777778" header="0.236111111111111" footer="0.118055555555556"/>
  <pageSetup paperSize="9" scale="3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Silence</cp:lastModifiedBy>
  <dcterms:created xsi:type="dcterms:W3CDTF">2023-01-12T08:56:00Z</dcterms:created>
  <dcterms:modified xsi:type="dcterms:W3CDTF">2024-02-19T07:02:10Z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1D09477B3FD2419180526977686EC5E7_13</vt:lpwstr>
  </property>
  <property fmtid="{D5CDD505-2E9C-101B-9397-08002B2CF9AE}" pid="3" name="KSOProductBuildVer">
    <vt:lpwstr>2052-12.1.0.16250</vt:lpwstr>
  </property>
</Properties>
</file>